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wissorienteering.sharepoint.com/sites/Marketing-Sponsoring/Freigegebene Dokumente/General/Sponsoren/EGK/"/>
    </mc:Choice>
  </mc:AlternateContent>
  <xr:revisionPtr revIDLastSave="63" documentId="8_{869FA4B7-4FEC-486C-9804-2BCE9CA1A755}" xr6:coauthVersionLast="47" xr6:coauthVersionMax="47" xr10:uidLastSave="{F8F4F43D-3533-4F42-89FE-CA8B1E65DA4A}"/>
  <bookViews>
    <workbookView xWindow="3540" yWindow="315" windowWidth="23520" windowHeight="15225" xr2:uid="{28FA8D72-689C-42AC-89FB-19AB6D31AE8B}"/>
  </bookViews>
  <sheets>
    <sheet name="Tabelle1" sheetId="1" r:id="rId1"/>
  </sheets>
  <definedNames>
    <definedName name="_xlnm.Print_Area" localSheetId="0">Tabelle1!$A$1:$F$39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9" i="1"/>
  <c r="F30" i="1"/>
  <c r="F31" i="1"/>
  <c r="F32" i="1"/>
  <c r="F33" i="1"/>
  <c r="F34" i="1"/>
  <c r="F35" i="1"/>
  <c r="F36" i="1"/>
  <c r="F25" i="1"/>
  <c r="F38" i="1"/>
</calcChain>
</file>

<file path=xl/sharedStrings.xml><?xml version="1.0" encoding="utf-8"?>
<sst xmlns="http://schemas.openxmlformats.org/spreadsheetml/2006/main" count="46" uniqueCount="42">
  <si>
    <t>Startgeldrückforderung für EGK-Versicherte im Kollektivvertrag mit Swiss Orienteering</t>
  </si>
  <si>
    <t>Name</t>
  </si>
  <si>
    <t>Vorname</t>
  </si>
  <si>
    <t>Geburtsdatum</t>
  </si>
  <si>
    <t>Sozialversicherungsnummer</t>
  </si>
  <si>
    <t>Auszahlung auf folgendes Konto</t>
  </si>
  <si>
    <t>Kontoinhaber*in</t>
  </si>
  <si>
    <t>Versichertennummer bei der EGK</t>
  </si>
  <si>
    <t>Adresse</t>
  </si>
  <si>
    <t>PLZ/Wohnort</t>
  </si>
  <si>
    <t>Kategorien D10, H10, D12, H12, D14, H14, D16, H16</t>
  </si>
  <si>
    <t>Nationale Saison 2024</t>
  </si>
  <si>
    <t>1. Nationaler OL Mitteldistanz</t>
  </si>
  <si>
    <t>2. Nationaler OL Sprint</t>
  </si>
  <si>
    <t>SM Mitteldistanz</t>
  </si>
  <si>
    <t>3. Nationaler Mitteldistanz</t>
  </si>
  <si>
    <t>4. Nationaler Mitteldistanz</t>
  </si>
  <si>
    <t>SM Sprintdistanz</t>
  </si>
  <si>
    <t>5. Nationaler Sprint</t>
  </si>
  <si>
    <t>6. Nationaler Sprint</t>
  </si>
  <si>
    <t>SM Langdistanz</t>
  </si>
  <si>
    <t>7. Nationaler Mitteldistanz</t>
  </si>
  <si>
    <t>8. Nationaler Langdistanz</t>
  </si>
  <si>
    <t>OLC Cordoba</t>
  </si>
  <si>
    <t>ASTI Ticino</t>
  </si>
  <si>
    <t>OLG Chur</t>
  </si>
  <si>
    <t>OLG Galgenen</t>
  </si>
  <si>
    <t>OL Regio Olten</t>
  </si>
  <si>
    <t xml:space="preserve">ol norska </t>
  </si>
  <si>
    <t>OLG Goldau/OLG KTV Altdorf</t>
  </si>
  <si>
    <t>Bucheggberger Orientierungsläufer</t>
  </si>
  <si>
    <t>Rückvergütung</t>
  </si>
  <si>
    <t>Teilnahme</t>
  </si>
  <si>
    <t>Startgeld</t>
  </si>
  <si>
    <t>Datum</t>
  </si>
  <si>
    <t>Anlass</t>
  </si>
  <si>
    <t>Veranstalter</t>
  </si>
  <si>
    <t>SM Nacht (nur D/H14 und D/H16)</t>
  </si>
  <si>
    <t>IBAN-Nummer (CH…)</t>
  </si>
  <si>
    <t>Total Startgelder Nationale Saison 2024</t>
  </si>
  <si>
    <t xml:space="preserve">matthias.niggli@swiss-orienteering.ch </t>
  </si>
  <si>
    <t>Bitte Formular ausfüllen und idealerweise als PDF-Export bis 19.01.2025 senden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</si>
</sst>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Verdana"/>
      <family val="2"/>
    </font>
    <font>
      <b/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1" applyFont="1"/>
    <xf numFmtId="0" fontId="5" fillId="0" borderId="0" xfId="0" applyFont="1"/>
    <xf numFmtId="164" fontId="2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508000</xdr:colOff>
      <xdr:row>7</xdr:row>
      <xdr:rowOff>129020</xdr:rowOff>
    </xdr:from>
    <xdr:to>
      <xdr:col>5</xdr:col>
      <xdr:colOff>1685426</xdr:colOff>
      <xdr:row>9</xdr:row>
      <xdr:rowOff>160390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C9D1A37-2C87-7A4B-C78A-CABC7DBE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8125" y="1399020"/>
          <a:ext cx="1177426" cy="38062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523874</xdr:colOff>
      <xdr:row>1</xdr:row>
      <xdr:rowOff>158751</xdr:rowOff>
    </xdr:from>
    <xdr:to>
      <xdr:col>5</xdr:col>
      <xdr:colOff>1645443</xdr:colOff>
      <xdr:row>6</xdr:row>
      <xdr:rowOff>41478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E82D15C-D682-2571-DF3E-5D38DEE7E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9" y="381001"/>
          <a:ext cx="1121569" cy="755852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thias.niggli@swiss-orienteerin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08438-F50A-4F97-B09D-1B15B05CA0B2}">
  <sheetPr>
    <pageSetUpPr fitToPage="1"/>
  </sheetPr>
  <dimension ref="A1:F38"/>
  <sheetViews>
    <sheetView tabSelected="1" zoomScaleNormal="100" workbookViewId="0">
      <selection activeCell="A6" sqref="A6"/>
    </sheetView>
  </sheetViews>
  <sheetFormatPr baseColWidth="10" defaultRowHeight="14.25" x14ac:dyDescent="0.2"/>
  <cols>
    <col min="1" max="1" width="16.7109375" style="1" customWidth="1"/>
    <col min="2" max="2" width="37.140625" style="1" customWidth="1"/>
    <col min="3" max="3" width="38.42578125" style="1" bestFit="1" customWidth="1"/>
    <col min="4" max="4" width="22.42578125" style="4" customWidth="1"/>
    <col min="5" max="5" width="14.85546875" style="1" customWidth="1"/>
    <col min="6" max="6" width="26" style="5" customWidth="1"/>
    <col min="7" max="16384" width="11.42578125" style="1"/>
  </cols>
  <sheetData>
    <row r="1" spans="1:4" ht="18" x14ac:dyDescent="0.25">
      <c r="A1" s="12" t="s">
        <v>0</v>
      </c>
    </row>
    <row r="2" spans="1:4" x14ac:dyDescent="0.2">
      <c r="A2" s="1" t="s">
        <v>10</v>
      </c>
    </row>
    <row r="4" spans="1:4" x14ac:dyDescent="0.2">
      <c r="A4" s="1" t="s">
        <v>41</v>
      </c>
    </row>
    <row r="5" spans="1:4" x14ac:dyDescent="0.2">
      <c r="A5" s="11" t="s">
        <v>40</v>
      </c>
    </row>
    <row r="6" spans="1:4" x14ac:dyDescent="0.2">
      <c r="A6" s="11"/>
    </row>
    <row r="7" spans="1:4" x14ac:dyDescent="0.2">
      <c r="A7" s="11"/>
    </row>
    <row r="9" spans="1:4" x14ac:dyDescent="0.2">
      <c r="A9" s="1" t="s">
        <v>1</v>
      </c>
      <c r="C9" s="14"/>
      <c r="D9" s="15"/>
    </row>
    <row r="10" spans="1:4" x14ac:dyDescent="0.2">
      <c r="A10" s="1" t="s">
        <v>2</v>
      </c>
      <c r="C10" s="14"/>
      <c r="D10" s="15"/>
    </row>
    <row r="11" spans="1:4" x14ac:dyDescent="0.2">
      <c r="A11" s="1" t="s">
        <v>3</v>
      </c>
      <c r="C11" s="14"/>
      <c r="D11" s="15"/>
    </row>
    <row r="12" spans="1:4" x14ac:dyDescent="0.2">
      <c r="A12" s="1" t="s">
        <v>8</v>
      </c>
      <c r="C12" s="14"/>
      <c r="D12" s="15"/>
    </row>
    <row r="13" spans="1:4" x14ac:dyDescent="0.2">
      <c r="A13" s="1" t="s">
        <v>9</v>
      </c>
      <c r="C13" s="14"/>
      <c r="D13" s="15"/>
    </row>
    <row r="14" spans="1:4" x14ac:dyDescent="0.2">
      <c r="A14" s="1" t="s">
        <v>7</v>
      </c>
      <c r="C14" s="14"/>
      <c r="D14" s="15"/>
    </row>
    <row r="15" spans="1:4" x14ac:dyDescent="0.2">
      <c r="A15" s="1" t="s">
        <v>4</v>
      </c>
      <c r="C15" s="14"/>
      <c r="D15" s="15"/>
    </row>
    <row r="17" spans="1:6" x14ac:dyDescent="0.2">
      <c r="A17" s="2" t="s">
        <v>5</v>
      </c>
    </row>
    <row r="18" spans="1:6" x14ac:dyDescent="0.2">
      <c r="A18" s="1" t="s">
        <v>6</v>
      </c>
      <c r="C18" s="14"/>
      <c r="D18" s="15"/>
    </row>
    <row r="19" spans="1:6" x14ac:dyDescent="0.2">
      <c r="A19" s="1" t="s">
        <v>38</v>
      </c>
      <c r="C19" s="14"/>
      <c r="D19" s="15"/>
    </row>
    <row r="23" spans="1:6" x14ac:dyDescent="0.2">
      <c r="A23" s="2" t="s">
        <v>11</v>
      </c>
    </row>
    <row r="24" spans="1:6" x14ac:dyDescent="0.2">
      <c r="A24" s="8" t="s">
        <v>34</v>
      </c>
      <c r="B24" s="8" t="s">
        <v>35</v>
      </c>
      <c r="C24" s="8" t="s">
        <v>36</v>
      </c>
      <c r="D24" s="9" t="s">
        <v>33</v>
      </c>
      <c r="E24" s="9" t="s">
        <v>32</v>
      </c>
      <c r="F24" s="9" t="s">
        <v>31</v>
      </c>
    </row>
    <row r="25" spans="1:6" x14ac:dyDescent="0.2">
      <c r="A25" s="3">
        <v>45368</v>
      </c>
      <c r="B25" s="1" t="s">
        <v>12</v>
      </c>
      <c r="C25" s="1" t="s">
        <v>23</v>
      </c>
      <c r="D25" s="6">
        <v>14</v>
      </c>
      <c r="E25" s="7" t="b">
        <v>0</v>
      </c>
      <c r="F25" s="6">
        <f>IF(E25,D25,0)</f>
        <v>0</v>
      </c>
    </row>
    <row r="26" spans="1:6" x14ac:dyDescent="0.2">
      <c r="A26" s="3">
        <v>45402</v>
      </c>
      <c r="B26" s="1" t="s">
        <v>13</v>
      </c>
      <c r="C26" s="1" t="s">
        <v>24</v>
      </c>
      <c r="D26" s="6">
        <v>14</v>
      </c>
      <c r="E26" s="7" t="b">
        <v>0</v>
      </c>
      <c r="F26" s="6">
        <f t="shared" ref="F26:F36" si="0">IF(E26,D26,0)</f>
        <v>0</v>
      </c>
    </row>
    <row r="27" spans="1:6" x14ac:dyDescent="0.2">
      <c r="A27" s="3">
        <v>45403</v>
      </c>
      <c r="B27" s="1" t="s">
        <v>14</v>
      </c>
      <c r="C27" s="1" t="s">
        <v>24</v>
      </c>
      <c r="D27" s="6">
        <v>14</v>
      </c>
      <c r="E27" s="7" t="b">
        <v>0</v>
      </c>
      <c r="F27" s="6">
        <f t="shared" si="0"/>
        <v>0</v>
      </c>
    </row>
    <row r="28" spans="1:6" x14ac:dyDescent="0.2">
      <c r="A28" s="3">
        <v>45417</v>
      </c>
      <c r="B28" s="1" t="s">
        <v>15</v>
      </c>
      <c r="C28" s="1" t="s">
        <v>25</v>
      </c>
      <c r="D28" s="6">
        <v>14</v>
      </c>
      <c r="E28" s="7" t="b">
        <v>0</v>
      </c>
      <c r="F28" s="6">
        <f t="shared" si="0"/>
        <v>0</v>
      </c>
    </row>
    <row r="29" spans="1:6" x14ac:dyDescent="0.2">
      <c r="A29" s="3">
        <v>45423</v>
      </c>
      <c r="B29" s="1" t="s">
        <v>16</v>
      </c>
      <c r="C29" s="1" t="s">
        <v>26</v>
      </c>
      <c r="D29" s="6">
        <v>18</v>
      </c>
      <c r="E29" s="7" t="b">
        <v>0</v>
      </c>
      <c r="F29" s="6">
        <f t="shared" si="0"/>
        <v>0</v>
      </c>
    </row>
    <row r="30" spans="1:6" x14ac:dyDescent="0.2">
      <c r="A30" s="3">
        <v>45424</v>
      </c>
      <c r="B30" s="1" t="s">
        <v>17</v>
      </c>
      <c r="C30" s="1" t="s">
        <v>26</v>
      </c>
      <c r="D30" s="6">
        <v>15</v>
      </c>
      <c r="E30" s="7" t="b">
        <v>0</v>
      </c>
      <c r="F30" s="6">
        <f t="shared" si="0"/>
        <v>0</v>
      </c>
    </row>
    <row r="31" spans="1:6" x14ac:dyDescent="0.2">
      <c r="A31" s="3">
        <v>45437</v>
      </c>
      <c r="B31" s="1" t="s">
        <v>18</v>
      </c>
      <c r="C31" s="1" t="s">
        <v>27</v>
      </c>
      <c r="D31" s="6">
        <v>14</v>
      </c>
      <c r="E31" s="7" t="b">
        <v>0</v>
      </c>
      <c r="F31" s="6">
        <f t="shared" si="0"/>
        <v>0</v>
      </c>
    </row>
    <row r="32" spans="1:6" x14ac:dyDescent="0.2">
      <c r="A32" s="3">
        <v>45438</v>
      </c>
      <c r="B32" s="1" t="s">
        <v>19</v>
      </c>
      <c r="C32" s="1" t="s">
        <v>27</v>
      </c>
      <c r="D32" s="6">
        <v>14</v>
      </c>
      <c r="E32" s="7" t="b">
        <v>0</v>
      </c>
      <c r="F32" s="6">
        <f t="shared" si="0"/>
        <v>0</v>
      </c>
    </row>
    <row r="33" spans="1:6" x14ac:dyDescent="0.2">
      <c r="A33" s="3">
        <v>45557</v>
      </c>
      <c r="B33" s="1" t="s">
        <v>20</v>
      </c>
      <c r="C33" s="1" t="s">
        <v>28</v>
      </c>
      <c r="D33" s="6">
        <v>15</v>
      </c>
      <c r="E33" s="7" t="b">
        <v>0</v>
      </c>
      <c r="F33" s="6">
        <f t="shared" si="0"/>
        <v>0</v>
      </c>
    </row>
    <row r="34" spans="1:6" x14ac:dyDescent="0.2">
      <c r="A34" s="3">
        <v>45563</v>
      </c>
      <c r="B34" s="1" t="s">
        <v>21</v>
      </c>
      <c r="C34" s="1" t="s">
        <v>29</v>
      </c>
      <c r="D34" s="6">
        <v>14</v>
      </c>
      <c r="E34" s="7" t="b">
        <v>0</v>
      </c>
      <c r="F34" s="6">
        <f t="shared" si="0"/>
        <v>0</v>
      </c>
    </row>
    <row r="35" spans="1:6" x14ac:dyDescent="0.2">
      <c r="A35" s="3">
        <v>45564</v>
      </c>
      <c r="B35" s="1" t="s">
        <v>22</v>
      </c>
      <c r="C35" s="1" t="s">
        <v>29</v>
      </c>
      <c r="D35" s="6">
        <v>14</v>
      </c>
      <c r="E35" s="7" t="b">
        <v>0</v>
      </c>
      <c r="F35" s="6">
        <f t="shared" si="0"/>
        <v>0</v>
      </c>
    </row>
    <row r="36" spans="1:6" x14ac:dyDescent="0.2">
      <c r="A36" s="3">
        <v>45584</v>
      </c>
      <c r="B36" s="1" t="s">
        <v>37</v>
      </c>
      <c r="C36" s="1" t="s">
        <v>30</v>
      </c>
      <c r="D36" s="6">
        <v>14</v>
      </c>
      <c r="E36" s="7" t="b">
        <v>0</v>
      </c>
      <c r="F36" s="6">
        <f t="shared" si="0"/>
        <v>0</v>
      </c>
    </row>
    <row r="37" spans="1:6" x14ac:dyDescent="0.2">
      <c r="F37" s="6"/>
    </row>
    <row r="38" spans="1:6" x14ac:dyDescent="0.2">
      <c r="A38" s="8" t="s">
        <v>39</v>
      </c>
      <c r="B38" s="8"/>
      <c r="C38" s="8"/>
      <c r="D38" s="10"/>
      <c r="E38" s="8"/>
      <c r="F38" s="13">
        <f>SUM(F25:F37)</f>
        <v>0</v>
      </c>
    </row>
  </sheetData>
  <mergeCells count="9">
    <mergeCell ref="C15:D15"/>
    <mergeCell ref="C18:D18"/>
    <mergeCell ref="C19:D19"/>
    <mergeCell ref="C9:D9"/>
    <mergeCell ref="C10:D10"/>
    <mergeCell ref="C11:D11"/>
    <mergeCell ref="C12:D12"/>
    <mergeCell ref="C13:D13"/>
    <mergeCell ref="C14:D14"/>
  </mergeCells>
  <hyperlinks>
    <hyperlink ref="A5" r:id="rId1" xr:uid="{98510350-12A4-4D24-B5AB-9C676AF8167C}"/>
  </hyperlinks>
  <pageMargins left="0.7" right="0.7" top="0.78740157499999996" bottom="0.78740157499999996" header="0.3" footer="0.3"/>
  <pageSetup paperSize="9" scale="84" orientation="landscape" horizontalDpi="120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8e1aa8-4777-4134-bd82-6018d85c0353">
      <Terms xmlns="http://schemas.microsoft.com/office/infopath/2007/PartnerControls"/>
    </lcf76f155ced4ddcb4097134ff3c332f>
    <TaxCatchAll xmlns="ee867c7f-5e31-44e1-b2eb-13eb2c51a5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4EB46C9191DC4487F7E89302F062CB" ma:contentTypeVersion="18" ma:contentTypeDescription="Ein neues Dokument erstellen." ma:contentTypeScope="" ma:versionID="d0870f02a4929ec849e77efc2902acc9">
  <xsd:schema xmlns:xsd="http://www.w3.org/2001/XMLSchema" xmlns:xs="http://www.w3.org/2001/XMLSchema" xmlns:p="http://schemas.microsoft.com/office/2006/metadata/properties" xmlns:ns2="748e1aa8-4777-4134-bd82-6018d85c0353" xmlns:ns3="ee867c7f-5e31-44e1-b2eb-13eb2c51a538" targetNamespace="http://schemas.microsoft.com/office/2006/metadata/properties" ma:root="true" ma:fieldsID="20e11ce34bd833b032d591c4609d2741" ns2:_="" ns3:_="">
    <xsd:import namespace="748e1aa8-4777-4134-bd82-6018d85c0353"/>
    <xsd:import namespace="ee867c7f-5e31-44e1-b2eb-13eb2c51a5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e1aa8-4777-4134-bd82-6018d85c03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6e4bb22-9125-4ce8-9260-897eb6453b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67c7f-5e31-44e1-b2eb-13eb2c51a53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ef2cdb3-7af7-4afc-8781-d666b35005b0}" ma:internalName="TaxCatchAll" ma:showField="CatchAllData" ma:web="ee867c7f-5e31-44e1-b2eb-13eb2c51a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706A32-76B4-4EA2-8368-D86ABDFD8F1A}">
  <ds:schemaRefs>
    <ds:schemaRef ds:uri="http://schemas.microsoft.com/office/2006/metadata/properties"/>
    <ds:schemaRef ds:uri="http://schemas.microsoft.com/office/infopath/2007/PartnerControls"/>
    <ds:schemaRef ds:uri="748e1aa8-4777-4134-bd82-6018d85c0353"/>
    <ds:schemaRef ds:uri="ee867c7f-5e31-44e1-b2eb-13eb2c51a538"/>
  </ds:schemaRefs>
</ds:datastoreItem>
</file>

<file path=customXml/itemProps2.xml><?xml version="1.0" encoding="utf-8"?>
<ds:datastoreItem xmlns:ds="http://schemas.openxmlformats.org/officeDocument/2006/customXml" ds:itemID="{62BBAD87-3A3B-47E4-B9D3-BA46A8B15D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1575A1-8562-44BB-8FFC-ADCCA7668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Niggli</dc:creator>
  <cp:lastModifiedBy>Matthias Niggli</cp:lastModifiedBy>
  <cp:lastPrinted>2024-12-09T15:52:57Z</cp:lastPrinted>
  <dcterms:created xsi:type="dcterms:W3CDTF">2024-12-09T15:13:10Z</dcterms:created>
  <dcterms:modified xsi:type="dcterms:W3CDTF">2024-12-17T08:58:45Z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0x0101000C4EB46C9191DC4487F7E89302F062CB</vt:lpwstr>
  </property>
</Properties>
</file>